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Demográfica\Población\Análisis demográfico completo\"/>
    </mc:Choice>
  </mc:AlternateContent>
  <bookViews>
    <workbookView xWindow="114" yWindow="57" windowWidth="17394" windowHeight="8469"/>
  </bookViews>
  <sheets>
    <sheet name="211-01" sheetId="2" r:id="rId1"/>
  </sheets>
  <definedNames>
    <definedName name="_xlnm.Print_Area" localSheetId="0">'211-01'!$A$1:$F$77</definedName>
    <definedName name="npg">#REF!</definedName>
    <definedName name="npg_num">#REF!</definedName>
    <definedName name="_xlnm.Print_Titles" localSheetId="0">'211-01'!$1:$5</definedName>
  </definedNames>
  <calcPr calcId="152511"/>
</workbook>
</file>

<file path=xl/calcChain.xml><?xml version="1.0" encoding="utf-8"?>
<calcChain xmlns="http://schemas.openxmlformats.org/spreadsheetml/2006/main">
  <c r="F7" i="2" l="1"/>
  <c r="B7" i="2"/>
  <c r="C9" i="2" l="1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9" i="2"/>
  <c r="F28" i="2"/>
  <c r="E28" i="2"/>
  <c r="D28" i="2"/>
  <c r="C28" i="2"/>
  <c r="B28" i="2"/>
  <c r="F49" i="2"/>
  <c r="C49" i="2"/>
  <c r="D49" i="2"/>
  <c r="E49" i="2"/>
  <c r="B49" i="2"/>
  <c r="C7" i="2" l="1"/>
  <c r="E7" i="2"/>
  <c r="D7" i="2"/>
</calcChain>
</file>

<file path=xl/sharedStrings.xml><?xml version="1.0" encoding="utf-8"?>
<sst xmlns="http://schemas.openxmlformats.org/spreadsheetml/2006/main" count="64" uniqueCount="28">
  <si>
    <t xml:space="preserve"> </t>
  </si>
  <si>
    <t xml:space="preserve">Sexo y grupos                     de edad </t>
  </si>
  <si>
    <t>Estimación al 1 de julio</t>
  </si>
  <si>
    <t>Fuente:  Estimaciones y Proyecciones de la Población Total del País, por Sexo y Edad: años 1950-2050.</t>
  </si>
  <si>
    <t xml:space="preserve">              Situación Demográfica, Boletín Nº 13.</t>
  </si>
  <si>
    <t>SEGÚN SEXO Y GRUPOS DE EDAD: AÑOS 2014-18</t>
  </si>
  <si>
    <t>TOTAL</t>
  </si>
  <si>
    <t xml:space="preserve">  0 -   4</t>
  </si>
  <si>
    <t xml:space="preserve">  5 - 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</si>
  <si>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</si>
  <si>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</si>
  <si>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</si>
  <si>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</si>
  <si>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</si>
  <si>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</si>
  <si>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</si>
  <si>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</si>
  <si>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</si>
  <si>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</si>
  <si>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</si>
  <si>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</si>
  <si>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</si>
  <si>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</si>
  <si>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</si>
  <si>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</si>
  <si>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Mujeres</t>
  </si>
  <si>
    <t>Hombres</t>
  </si>
  <si>
    <t xml:space="preserve">  Cuadro 1. ESTIMACIÓN DE LA POBLACIÓN TOTAL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</si>
</sst>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#,##0.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14" fillId="24" borderId="0" xfId="0" applyFont="1" applyFill="1" applyBorder="1"/>
    <xf numFmtId="0" fontId="14" fillId="24" borderId="0" xfId="0" applyFont="1" applyFill="1"/>
    <xf numFmtId="1" fontId="14" fillId="24" borderId="12" xfId="0" applyNumberFormat="1" applyFont="1" applyFill="1" applyBorder="1" applyAlignment="1">
      <alignment horizontal="center"/>
    </xf>
    <xf numFmtId="3" fontId="14" fillId="24" borderId="13" xfId="0" applyNumberFormat="1" applyFont="1" applyFill="1" applyBorder="1"/>
    <xf numFmtId="0" fontId="14" fillId="24" borderId="13" xfId="0" applyFont="1" applyFill="1" applyBorder="1"/>
    <xf numFmtId="0" fontId="14" fillId="24" borderId="16" xfId="0" applyFont="1" applyFill="1" applyBorder="1"/>
    <xf numFmtId="0" fontId="19" fillId="24" borderId="22" xfId="0" applyFont="1" applyFill="1" applyBorder="1" applyAlignment="1">
      <alignment horizontal="center" vertical="center"/>
    </xf>
    <xf numFmtId="3" fontId="19" fillId="24" borderId="14" xfId="0" applyNumberFormat="1" applyFont="1" applyFill="1" applyBorder="1"/>
    <xf numFmtId="3" fontId="19" fillId="24" borderId="15" xfId="0" applyNumberFormat="1" applyFont="1" applyFill="1" applyBorder="1"/>
    <xf numFmtId="3" fontId="14" fillId="24" borderId="0" xfId="0" applyNumberFormat="1" applyFont="1" applyFill="1" applyBorder="1"/>
    <xf numFmtId="3" fontId="14" fillId="24" borderId="14" xfId="0" applyNumberFormat="1" applyFont="1" applyFill="1" applyBorder="1"/>
    <xf numFmtId="3" fontId="14" fillId="24" borderId="15" xfId="0" applyNumberFormat="1" applyFont="1" applyFill="1" applyBorder="1"/>
    <xf numFmtId="3" fontId="14" fillId="24" borderId="0" xfId="0" applyNumberFormat="1" applyFont="1" applyFill="1"/>
    <xf numFmtId="49" fontId="14" fillId="24" borderId="22" xfId="0" applyNumberFormat="1" applyFont="1" applyFill="1" applyBorder="1" applyAlignment="1">
      <alignment horizontal="center"/>
    </xf>
    <xf numFmtId="0" fontId="14" fillId="24" borderId="15" xfId="0" applyFont="1" applyFill="1" applyBorder="1"/>
    <xf numFmtId="3" fontId="14" fillId="24" borderId="15" xfId="0" applyNumberFormat="1" applyFont="1" applyFill="1" applyBorder="1" applyAlignment="1">
      <alignment horizontal="right"/>
    </xf>
    <xf numFmtId="3" fontId="20" fillId="24" borderId="15" xfId="44" applyNumberFormat="1" applyFont="1" applyFill="1" applyBorder="1" applyAlignment="1">
      <alignment horizontal="right"/>
    </xf>
    <xf numFmtId="49" fontId="14" fillId="24" borderId="17" xfId="0" applyNumberFormat="1" applyFont="1" applyFill="1" applyBorder="1" applyAlignment="1">
      <alignment horizontal="center"/>
    </xf>
    <xf numFmtId="3" fontId="14" fillId="24" borderId="18" xfId="0" applyNumberFormat="1" applyFont="1" applyFill="1" applyBorder="1"/>
    <xf numFmtId="3" fontId="14" fillId="24" borderId="19" xfId="0" applyNumberFormat="1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166" fontId="14" fillId="24" borderId="22" xfId="0" applyNumberFormat="1" applyFont="1" applyFill="1" applyBorder="1" applyAlignment="1">
      <alignment horizontal="center"/>
    </xf>
    <xf numFmtId="165" fontId="14" fillId="24" borderId="0" xfId="0" applyNumberFormat="1" applyFont="1" applyFill="1" applyBorder="1"/>
    <xf numFmtId="166" fontId="19" fillId="24" borderId="14" xfId="0" applyNumberFormat="1" applyFont="1" applyFill="1" applyBorder="1"/>
    <xf numFmtId="165" fontId="14" fillId="24" borderId="0" xfId="0" applyNumberFormat="1" applyFont="1" applyFill="1"/>
    <xf numFmtId="166" fontId="19" fillId="24" borderId="15" xfId="0" applyNumberFormat="1" applyFont="1" applyFill="1" applyBorder="1"/>
    <xf numFmtId="0" fontId="14" fillId="24" borderId="22" xfId="0" applyFont="1" applyFill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1" fontId="19" fillId="25" borderId="20" xfId="0" applyNumberFormat="1" applyFont="1" applyFill="1" applyBorder="1" applyAlignment="1">
      <alignment horizontal="center" vertical="center" wrapText="1"/>
    </xf>
    <xf numFmtId="0" fontId="19" fillId="25" borderId="17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  <xf numFmtId="0" fontId="19" fillId="25" borderId="11" xfId="0" applyFont="1" applyFill="1" applyBorder="1" applyAlignment="1">
      <alignment horizontal="center" vertical="center" wrapText="1"/>
    </xf>
    <xf numFmtId="0" fontId="19" fillId="25" borderId="21" xfId="0" applyFont="1" applyFill="1" applyBorder="1" applyAlignment="1">
      <alignment horizontal="center" vertic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proytotal" xfId="44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  <color rgb="FFEF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1"/>
  <sheetViews>
    <sheetView tabSelected="1" zoomScaleNormal="100" workbookViewId="0">
      <selection activeCell="C15" sqref="C15"/>
    </sheetView>
  </sheetViews>
  <sheetFormatPr baseColWidth="10" defaultColWidth="11.375" defaultRowHeight="12.85" x14ac:dyDescent="0.2"/>
  <cols>
    <col min="1" max="1" width="18" style="2" customWidth="1"/>
    <col min="2" max="4" width="14.625" style="2" customWidth="1"/>
    <col min="5" max="5" width="12.75" style="2" bestFit="1" customWidth="1"/>
    <col min="6" max="6" width="11.375" style="2"/>
    <col min="7" max="7" width="11.375" style="1"/>
    <col min="8" max="8" width="12.75" style="2" bestFit="1" customWidth="1"/>
    <col min="9" max="16384" width="11.375" style="2"/>
  </cols>
  <sheetData>
    <row r="1" spans="1:11" ht="18" customHeight="1" x14ac:dyDescent="0.2">
      <c r="A1" s="33" t="s">
        <v>27</v>
      </c>
      <c r="B1" s="33"/>
      <c r="C1" s="33"/>
      <c r="D1" s="33"/>
      <c r="E1" s="33"/>
      <c r="F1" s="33"/>
    </row>
    <row r="2" spans="1:11" ht="18" customHeight="1" x14ac:dyDescent="0.2">
      <c r="A2" s="33" t="s">
        <v>5</v>
      </c>
      <c r="B2" s="33"/>
      <c r="C2" s="33"/>
      <c r="D2" s="33"/>
      <c r="E2" s="33"/>
      <c r="F2" s="33"/>
    </row>
    <row r="3" spans="1:11" ht="13.05" customHeight="1" x14ac:dyDescent="0.2">
      <c r="A3" s="29" t="s">
        <v>0</v>
      </c>
      <c r="B3" s="30"/>
      <c r="C3" s="1"/>
      <c r="D3" s="1"/>
      <c r="E3" s="1"/>
    </row>
    <row r="4" spans="1:11" ht="17.3" customHeight="1" x14ac:dyDescent="0.2">
      <c r="A4" s="31" t="s">
        <v>1</v>
      </c>
      <c r="B4" s="34" t="s">
        <v>2</v>
      </c>
      <c r="C4" s="35"/>
      <c r="D4" s="35"/>
      <c r="E4" s="35"/>
      <c r="F4" s="35"/>
    </row>
    <row r="5" spans="1:11" ht="18" customHeight="1" x14ac:dyDescent="0.2">
      <c r="A5" s="32"/>
      <c r="B5" s="28">
        <v>2014</v>
      </c>
      <c r="C5" s="28">
        <v>2015</v>
      </c>
      <c r="D5" s="28">
        <v>2016</v>
      </c>
      <c r="E5" s="28">
        <v>2017</v>
      </c>
      <c r="F5" s="28">
        <v>2018</v>
      </c>
    </row>
    <row r="6" spans="1:11" ht="13.05" customHeight="1" x14ac:dyDescent="0.2">
      <c r="A6" s="3"/>
      <c r="B6" s="4"/>
      <c r="C6" s="4"/>
      <c r="D6" s="5"/>
      <c r="E6" s="6"/>
      <c r="F6" s="6"/>
    </row>
    <row r="7" spans="1:11" ht="14.3" customHeight="1" x14ac:dyDescent="0.2">
      <c r="A7" s="7" t="s">
        <v>6</v>
      </c>
      <c r="B7" s="8">
        <f>SUM(B9:B26)</f>
        <v>3913275</v>
      </c>
      <c r="C7" s="8">
        <f>SUM(C9:C26)</f>
        <v>3975404</v>
      </c>
      <c r="D7" s="9">
        <f>SUM(D9:D26)</f>
        <v>4037043</v>
      </c>
      <c r="E7" s="9">
        <f>SUM(E9:E26)</f>
        <v>4098135</v>
      </c>
      <c r="F7" s="9">
        <f>SUM(F9:F26)</f>
        <v>4158783</v>
      </c>
      <c r="G7" s="10"/>
      <c r="H7" s="10"/>
      <c r="I7" s="10"/>
      <c r="J7" s="10"/>
      <c r="K7" s="10"/>
    </row>
    <row r="8" spans="1:11" ht="14.3" customHeight="1" x14ac:dyDescent="0.2">
      <c r="A8" s="7"/>
      <c r="B8" s="8"/>
      <c r="C8" s="8"/>
      <c r="D8" s="9"/>
      <c r="E8" s="9"/>
      <c r="F8" s="9"/>
      <c r="G8" s="10"/>
    </row>
    <row r="9" spans="1:11" ht="14.45" customHeight="1" x14ac:dyDescent="0.2">
      <c r="A9" s="14" t="s">
        <v>7</v>
      </c>
      <c r="B9" s="11">
        <f>SUM(B30,B51)</f>
        <v>368852</v>
      </c>
      <c r="C9" s="11">
        <f t="shared" ref="C9:F9" si="0">SUM(C30,C51)</f>
        <v>370005</v>
      </c>
      <c r="D9" s="11">
        <f t="shared" si="0"/>
        <v>370725</v>
      </c>
      <c r="E9" s="11">
        <f t="shared" si="0"/>
        <v>370675</v>
      </c>
      <c r="F9" s="12">
        <f t="shared" si="0"/>
        <v>370261</v>
      </c>
      <c r="G9" s="10"/>
    </row>
    <row r="10" spans="1:11" ht="14.45" customHeight="1" x14ac:dyDescent="0.2">
      <c r="A10" s="22" t="s">
        <v>8</v>
      </c>
      <c r="B10" s="11">
        <f t="shared" ref="B10:F26" si="1">SUM(B31,B52)</f>
        <v>362185</v>
      </c>
      <c r="C10" s="11">
        <f t="shared" si="1"/>
        <v>362768</v>
      </c>
      <c r="D10" s="11">
        <f t="shared" si="1"/>
        <v>363595</v>
      </c>
      <c r="E10" s="11">
        <f t="shared" si="1"/>
        <v>364928</v>
      </c>
      <c r="F10" s="12">
        <f t="shared" si="1"/>
        <v>366458</v>
      </c>
      <c r="G10" s="10"/>
    </row>
    <row r="11" spans="1:11" ht="14.45" customHeight="1" x14ac:dyDescent="0.2">
      <c r="A11" s="14" t="s">
        <v>9</v>
      </c>
      <c r="B11" s="11">
        <f t="shared" si="1"/>
        <v>356620</v>
      </c>
      <c r="C11" s="11">
        <f t="shared" si="1"/>
        <v>358651</v>
      </c>
      <c r="D11" s="11">
        <f t="shared" si="1"/>
        <v>360177</v>
      </c>
      <c r="E11" s="11">
        <f t="shared" si="1"/>
        <v>361445</v>
      </c>
      <c r="F11" s="12">
        <f t="shared" si="1"/>
        <v>362470</v>
      </c>
      <c r="G11" s="10"/>
      <c r="H11" s="13"/>
    </row>
    <row r="12" spans="1:11" ht="14.45" customHeight="1" x14ac:dyDescent="0.2">
      <c r="A12" s="14" t="s">
        <v>10</v>
      </c>
      <c r="B12" s="11">
        <f t="shared" si="1"/>
        <v>340482</v>
      </c>
      <c r="C12" s="11">
        <f t="shared" si="1"/>
        <v>345556</v>
      </c>
      <c r="D12" s="11">
        <f t="shared" si="1"/>
        <v>349908</v>
      </c>
      <c r="E12" s="11">
        <f t="shared" si="1"/>
        <v>353511</v>
      </c>
      <c r="F12" s="12">
        <f t="shared" si="1"/>
        <v>356486</v>
      </c>
      <c r="H12" s="13"/>
      <c r="I12" s="25"/>
    </row>
    <row r="13" spans="1:11" ht="14.45" customHeight="1" x14ac:dyDescent="0.2">
      <c r="A13" s="14" t="s">
        <v>11</v>
      </c>
      <c r="B13" s="11">
        <f t="shared" si="1"/>
        <v>319489</v>
      </c>
      <c r="C13" s="11">
        <f t="shared" si="1"/>
        <v>323080</v>
      </c>
      <c r="D13" s="11">
        <f t="shared" si="1"/>
        <v>327790</v>
      </c>
      <c r="E13" s="11">
        <f t="shared" si="1"/>
        <v>332785</v>
      </c>
      <c r="F13" s="12">
        <f t="shared" si="1"/>
        <v>337992</v>
      </c>
      <c r="H13" s="13"/>
      <c r="I13" s="25"/>
    </row>
    <row r="14" spans="1:11" ht="14.45" customHeight="1" x14ac:dyDescent="0.2">
      <c r="A14" s="14" t="s">
        <v>12</v>
      </c>
      <c r="B14" s="11">
        <f t="shared" si="1"/>
        <v>308315</v>
      </c>
      <c r="C14" s="11">
        <f t="shared" si="1"/>
        <v>310893</v>
      </c>
      <c r="D14" s="11">
        <f t="shared" si="1"/>
        <v>313211</v>
      </c>
      <c r="E14" s="11">
        <f t="shared" si="1"/>
        <v>315804</v>
      </c>
      <c r="F14" s="12">
        <f t="shared" si="1"/>
        <v>318627</v>
      </c>
      <c r="H14" s="13"/>
      <c r="I14" s="25"/>
    </row>
    <row r="15" spans="1:11" ht="14.45" customHeight="1" x14ac:dyDescent="0.2">
      <c r="A15" s="14" t="s">
        <v>13</v>
      </c>
      <c r="B15" s="11">
        <f t="shared" si="1"/>
        <v>295172</v>
      </c>
      <c r="C15" s="11">
        <f t="shared" si="1"/>
        <v>298533</v>
      </c>
      <c r="D15" s="11">
        <f t="shared" si="1"/>
        <v>301592</v>
      </c>
      <c r="E15" s="11">
        <f t="shared" si="1"/>
        <v>304663</v>
      </c>
      <c r="F15" s="12">
        <f t="shared" si="1"/>
        <v>307778</v>
      </c>
      <c r="H15" s="13"/>
    </row>
    <row r="16" spans="1:11" ht="14.45" customHeight="1" x14ac:dyDescent="0.2">
      <c r="A16" s="14" t="s">
        <v>14</v>
      </c>
      <c r="B16" s="11">
        <f t="shared" si="1"/>
        <v>282963</v>
      </c>
      <c r="C16" s="11">
        <f t="shared" si="1"/>
        <v>285652</v>
      </c>
      <c r="D16" s="11">
        <f t="shared" si="1"/>
        <v>288510</v>
      </c>
      <c r="E16" s="11">
        <f t="shared" si="1"/>
        <v>291349</v>
      </c>
      <c r="F16" s="12">
        <f t="shared" si="1"/>
        <v>294150</v>
      </c>
    </row>
    <row r="17" spans="1:11" ht="14.45" customHeight="1" x14ac:dyDescent="0.2">
      <c r="A17" s="14" t="s">
        <v>15</v>
      </c>
      <c r="B17" s="11">
        <f t="shared" si="1"/>
        <v>265976</v>
      </c>
      <c r="C17" s="11">
        <f t="shared" si="1"/>
        <v>270190</v>
      </c>
      <c r="D17" s="11">
        <f t="shared" si="1"/>
        <v>274032</v>
      </c>
      <c r="E17" s="11">
        <f t="shared" si="1"/>
        <v>277685</v>
      </c>
      <c r="F17" s="12">
        <f t="shared" si="1"/>
        <v>281104</v>
      </c>
    </row>
    <row r="18" spans="1:11" ht="14.45" customHeight="1" x14ac:dyDescent="0.2">
      <c r="A18" s="14" t="s">
        <v>16</v>
      </c>
      <c r="B18" s="11">
        <f t="shared" si="1"/>
        <v>234420</v>
      </c>
      <c r="C18" s="11">
        <f t="shared" si="1"/>
        <v>241273</v>
      </c>
      <c r="D18" s="11">
        <f t="shared" si="1"/>
        <v>247932</v>
      </c>
      <c r="E18" s="11">
        <f t="shared" si="1"/>
        <v>254145</v>
      </c>
      <c r="F18" s="12">
        <f t="shared" si="1"/>
        <v>259860</v>
      </c>
    </row>
    <row r="19" spans="1:11" ht="14.45" customHeight="1" x14ac:dyDescent="0.2">
      <c r="A19" s="14" t="s">
        <v>17</v>
      </c>
      <c r="B19" s="11">
        <f t="shared" si="1"/>
        <v>201040</v>
      </c>
      <c r="C19" s="11">
        <f t="shared" si="1"/>
        <v>207085</v>
      </c>
      <c r="D19" s="11">
        <f t="shared" si="1"/>
        <v>212756</v>
      </c>
      <c r="E19" s="11">
        <f t="shared" si="1"/>
        <v>218331</v>
      </c>
      <c r="F19" s="12">
        <f t="shared" si="1"/>
        <v>224482</v>
      </c>
    </row>
    <row r="20" spans="1:11" ht="14.45" customHeight="1" x14ac:dyDescent="0.2">
      <c r="A20" s="14" t="s">
        <v>18</v>
      </c>
      <c r="B20" s="11">
        <f t="shared" si="1"/>
        <v>161328</v>
      </c>
      <c r="C20" s="11">
        <f t="shared" si="1"/>
        <v>168288</v>
      </c>
      <c r="D20" s="11">
        <f t="shared" si="1"/>
        <v>175577</v>
      </c>
      <c r="E20" s="11">
        <f t="shared" si="1"/>
        <v>182878</v>
      </c>
      <c r="F20" s="12">
        <f t="shared" si="1"/>
        <v>189481</v>
      </c>
    </row>
    <row r="21" spans="1:11" ht="14.45" customHeight="1" x14ac:dyDescent="0.2">
      <c r="A21" s="14" t="s">
        <v>19</v>
      </c>
      <c r="B21" s="11">
        <f t="shared" si="1"/>
        <v>126080</v>
      </c>
      <c r="C21" s="11">
        <f t="shared" si="1"/>
        <v>131310</v>
      </c>
      <c r="D21" s="11">
        <f t="shared" si="1"/>
        <v>136739</v>
      </c>
      <c r="E21" s="11">
        <f t="shared" si="1"/>
        <v>142517</v>
      </c>
      <c r="F21" s="12">
        <f t="shared" si="1"/>
        <v>148622</v>
      </c>
    </row>
    <row r="22" spans="1:11" ht="14.45" customHeight="1" x14ac:dyDescent="0.2">
      <c r="A22" s="14" t="s">
        <v>20</v>
      </c>
      <c r="B22" s="11">
        <f t="shared" si="1"/>
        <v>97487</v>
      </c>
      <c r="C22" s="11">
        <f t="shared" si="1"/>
        <v>101172</v>
      </c>
      <c r="D22" s="11">
        <f t="shared" si="1"/>
        <v>105170</v>
      </c>
      <c r="E22" s="11">
        <f t="shared" si="1"/>
        <v>109387</v>
      </c>
      <c r="F22" s="12">
        <f t="shared" si="1"/>
        <v>113896</v>
      </c>
    </row>
    <row r="23" spans="1:11" ht="14.45" customHeight="1" x14ac:dyDescent="0.2">
      <c r="A23" s="14" t="s">
        <v>21</v>
      </c>
      <c r="B23" s="11">
        <f t="shared" si="1"/>
        <v>73838</v>
      </c>
      <c r="C23" s="11">
        <f t="shared" si="1"/>
        <v>76627</v>
      </c>
      <c r="D23" s="11">
        <f t="shared" si="1"/>
        <v>79521</v>
      </c>
      <c r="E23" s="11">
        <f t="shared" si="1"/>
        <v>82527</v>
      </c>
      <c r="F23" s="12">
        <f t="shared" si="1"/>
        <v>85652</v>
      </c>
    </row>
    <row r="24" spans="1:11" ht="14.45" customHeight="1" x14ac:dyDescent="0.2">
      <c r="A24" s="14" t="s">
        <v>22</v>
      </c>
      <c r="B24" s="11">
        <f t="shared" si="1"/>
        <v>52682</v>
      </c>
      <c r="C24" s="11">
        <f t="shared" si="1"/>
        <v>54802</v>
      </c>
      <c r="D24" s="11">
        <f t="shared" si="1"/>
        <v>56993</v>
      </c>
      <c r="E24" s="11">
        <f t="shared" si="1"/>
        <v>59263</v>
      </c>
      <c r="F24" s="12">
        <f t="shared" si="1"/>
        <v>61626</v>
      </c>
    </row>
    <row r="25" spans="1:11" ht="14.45" customHeight="1" x14ac:dyDescent="0.2">
      <c r="A25" s="14" t="s">
        <v>23</v>
      </c>
      <c r="B25" s="11">
        <f t="shared" si="1"/>
        <v>34304</v>
      </c>
      <c r="C25" s="11">
        <f t="shared" si="1"/>
        <v>35778</v>
      </c>
      <c r="D25" s="11">
        <f t="shared" si="1"/>
        <v>37319</v>
      </c>
      <c r="E25" s="11">
        <f t="shared" si="1"/>
        <v>38925</v>
      </c>
      <c r="F25" s="12">
        <f t="shared" si="1"/>
        <v>40611</v>
      </c>
    </row>
    <row r="26" spans="1:11" ht="14.3" customHeight="1" x14ac:dyDescent="0.2">
      <c r="A26" s="14" t="s">
        <v>24</v>
      </c>
      <c r="B26" s="11">
        <f t="shared" si="1"/>
        <v>32042</v>
      </c>
      <c r="C26" s="11">
        <f t="shared" si="1"/>
        <v>33741</v>
      </c>
      <c r="D26" s="11">
        <f t="shared" si="1"/>
        <v>35496</v>
      </c>
      <c r="E26" s="11">
        <f t="shared" si="1"/>
        <v>37317</v>
      </c>
      <c r="F26" s="12">
        <f t="shared" si="1"/>
        <v>39227</v>
      </c>
    </row>
    <row r="27" spans="1:11" ht="14.3" customHeight="1" x14ac:dyDescent="0.2">
      <c r="A27" s="14"/>
      <c r="B27" s="11"/>
      <c r="C27" s="11"/>
      <c r="D27" s="12"/>
      <c r="E27" s="15"/>
      <c r="F27" s="15"/>
    </row>
    <row r="28" spans="1:11" x14ac:dyDescent="0.2">
      <c r="A28" s="27" t="s">
        <v>26</v>
      </c>
      <c r="B28" s="8">
        <f>SUM(B30:B47)</f>
        <v>1965087</v>
      </c>
      <c r="C28" s="8">
        <f t="shared" ref="C28:E28" si="2">SUM(C30:C47)</f>
        <v>1995695</v>
      </c>
      <c r="D28" s="8">
        <f t="shared" si="2"/>
        <v>2026044</v>
      </c>
      <c r="E28" s="8">
        <f t="shared" si="2"/>
        <v>2056085</v>
      </c>
      <c r="F28" s="9">
        <f>SUM(F30:F47)</f>
        <v>2085950</v>
      </c>
      <c r="G28" s="23"/>
      <c r="H28" s="23"/>
      <c r="I28" s="23"/>
      <c r="J28" s="23"/>
      <c r="K28" s="23"/>
    </row>
    <row r="29" spans="1:11" x14ac:dyDescent="0.2">
      <c r="A29" s="7"/>
      <c r="B29" s="8"/>
      <c r="C29" s="8"/>
      <c r="D29" s="9"/>
      <c r="E29" s="9"/>
      <c r="F29" s="26"/>
    </row>
    <row r="30" spans="1:11" ht="14.45" customHeight="1" x14ac:dyDescent="0.2">
      <c r="A30" s="14" t="s">
        <v>7</v>
      </c>
      <c r="B30" s="11">
        <v>188436</v>
      </c>
      <c r="C30" s="11">
        <v>189032</v>
      </c>
      <c r="D30" s="12">
        <v>189407</v>
      </c>
      <c r="E30" s="16">
        <v>189383</v>
      </c>
      <c r="F30" s="17">
        <v>189178</v>
      </c>
    </row>
    <row r="31" spans="1:11" ht="14.45" customHeight="1" x14ac:dyDescent="0.2">
      <c r="A31" s="22" t="s">
        <v>8</v>
      </c>
      <c r="B31" s="11">
        <v>184905</v>
      </c>
      <c r="C31" s="11">
        <v>185219</v>
      </c>
      <c r="D31" s="12">
        <v>185657</v>
      </c>
      <c r="E31" s="16">
        <v>186352</v>
      </c>
      <c r="F31" s="16">
        <v>187146</v>
      </c>
    </row>
    <row r="32" spans="1:11" ht="14.45" customHeight="1" x14ac:dyDescent="0.2">
      <c r="A32" s="14" t="s">
        <v>9</v>
      </c>
      <c r="B32" s="11">
        <v>181951</v>
      </c>
      <c r="C32" s="11">
        <v>183004</v>
      </c>
      <c r="D32" s="12">
        <v>183793</v>
      </c>
      <c r="E32" s="16">
        <v>184455</v>
      </c>
      <c r="F32" s="16">
        <v>184993</v>
      </c>
    </row>
    <row r="33" spans="1:6" ht="14.45" customHeight="1" x14ac:dyDescent="0.2">
      <c r="A33" s="14" t="s">
        <v>10</v>
      </c>
      <c r="B33" s="11">
        <v>173448</v>
      </c>
      <c r="C33" s="11">
        <v>176060</v>
      </c>
      <c r="D33" s="12">
        <v>178305</v>
      </c>
      <c r="E33" s="16">
        <v>180161</v>
      </c>
      <c r="F33" s="16">
        <v>181696</v>
      </c>
    </row>
    <row r="34" spans="1:6" ht="14.45" customHeight="1" x14ac:dyDescent="0.2">
      <c r="A34" s="14" t="s">
        <v>11</v>
      </c>
      <c r="B34" s="11">
        <v>162049</v>
      </c>
      <c r="C34" s="11">
        <v>163902</v>
      </c>
      <c r="D34" s="12">
        <v>166338</v>
      </c>
      <c r="E34" s="16">
        <v>168919</v>
      </c>
      <c r="F34" s="16">
        <v>171607</v>
      </c>
    </row>
    <row r="35" spans="1:6" ht="14.45" customHeight="1" x14ac:dyDescent="0.2">
      <c r="A35" s="14" t="s">
        <v>12</v>
      </c>
      <c r="B35" s="11">
        <v>155836</v>
      </c>
      <c r="C35" s="11">
        <v>157066</v>
      </c>
      <c r="D35" s="12">
        <v>158181</v>
      </c>
      <c r="E35" s="16">
        <v>159462</v>
      </c>
      <c r="F35" s="16">
        <v>160888</v>
      </c>
    </row>
    <row r="36" spans="1:6" ht="14.45" customHeight="1" x14ac:dyDescent="0.2">
      <c r="A36" s="14" t="s">
        <v>13</v>
      </c>
      <c r="B36" s="11">
        <v>149100</v>
      </c>
      <c r="C36" s="11">
        <v>150699</v>
      </c>
      <c r="D36" s="12">
        <v>152131</v>
      </c>
      <c r="E36" s="16">
        <v>153577</v>
      </c>
      <c r="F36" s="16">
        <v>155056</v>
      </c>
    </row>
    <row r="37" spans="1:6" ht="14.45" customHeight="1" x14ac:dyDescent="0.2">
      <c r="A37" s="14" t="s">
        <v>14</v>
      </c>
      <c r="B37" s="11">
        <v>142546</v>
      </c>
      <c r="C37" s="11">
        <v>143948</v>
      </c>
      <c r="D37" s="12">
        <v>145423</v>
      </c>
      <c r="E37" s="16">
        <v>146853</v>
      </c>
      <c r="F37" s="16">
        <v>148233</v>
      </c>
    </row>
    <row r="38" spans="1:6" ht="14.45" customHeight="1" x14ac:dyDescent="0.2">
      <c r="A38" s="14" t="s">
        <v>15</v>
      </c>
      <c r="B38" s="11">
        <v>133385</v>
      </c>
      <c r="C38" s="11">
        <v>135557</v>
      </c>
      <c r="D38" s="12">
        <v>137551</v>
      </c>
      <c r="E38" s="16">
        <v>139448</v>
      </c>
      <c r="F38" s="16">
        <v>141226</v>
      </c>
    </row>
    <row r="39" spans="1:6" ht="14.45" customHeight="1" x14ac:dyDescent="0.2">
      <c r="A39" s="14" t="s">
        <v>16</v>
      </c>
      <c r="B39" s="11">
        <v>117065</v>
      </c>
      <c r="C39" s="11">
        <v>120509</v>
      </c>
      <c r="D39" s="12">
        <v>123855</v>
      </c>
      <c r="E39" s="16">
        <v>126988</v>
      </c>
      <c r="F39" s="16">
        <v>129885</v>
      </c>
    </row>
    <row r="40" spans="1:6" ht="14.45" customHeight="1" x14ac:dyDescent="0.2">
      <c r="A40" s="14" t="s">
        <v>17</v>
      </c>
      <c r="B40" s="11">
        <v>99772</v>
      </c>
      <c r="C40" s="11">
        <v>102807</v>
      </c>
      <c r="D40" s="12">
        <v>105657</v>
      </c>
      <c r="E40" s="16">
        <v>108463</v>
      </c>
      <c r="F40" s="16">
        <v>111556</v>
      </c>
    </row>
    <row r="41" spans="1:6" ht="14.45" customHeight="1" x14ac:dyDescent="0.2">
      <c r="A41" s="14" t="s">
        <v>18</v>
      </c>
      <c r="B41" s="11">
        <v>79352</v>
      </c>
      <c r="C41" s="11">
        <v>82805</v>
      </c>
      <c r="D41" s="12">
        <v>86428</v>
      </c>
      <c r="E41" s="16">
        <v>90057</v>
      </c>
      <c r="F41" s="16">
        <v>93349</v>
      </c>
    </row>
    <row r="42" spans="1:6" ht="14.45" customHeight="1" x14ac:dyDescent="0.2">
      <c r="A42" s="14" t="s">
        <v>19</v>
      </c>
      <c r="B42" s="11">
        <v>61372</v>
      </c>
      <c r="C42" s="11">
        <v>63888</v>
      </c>
      <c r="D42" s="12">
        <v>66531</v>
      </c>
      <c r="E42" s="16">
        <v>69349</v>
      </c>
      <c r="F42" s="16">
        <v>72341</v>
      </c>
    </row>
    <row r="43" spans="1:6" ht="14.45" customHeight="1" x14ac:dyDescent="0.2">
      <c r="A43" s="14" t="s">
        <v>20</v>
      </c>
      <c r="B43" s="11">
        <v>46962</v>
      </c>
      <c r="C43" s="11">
        <v>48696</v>
      </c>
      <c r="D43" s="12">
        <v>50564</v>
      </c>
      <c r="E43" s="16">
        <v>52542</v>
      </c>
      <c r="F43" s="16">
        <v>54674</v>
      </c>
    </row>
    <row r="44" spans="1:6" ht="14.45" customHeight="1" x14ac:dyDescent="0.2">
      <c r="A44" s="14" t="s">
        <v>21</v>
      </c>
      <c r="B44" s="11">
        <v>35066</v>
      </c>
      <c r="C44" s="11">
        <v>36342</v>
      </c>
      <c r="D44" s="12">
        <v>37667</v>
      </c>
      <c r="E44" s="16">
        <v>39046</v>
      </c>
      <c r="F44" s="16">
        <v>40486</v>
      </c>
    </row>
    <row r="45" spans="1:6" ht="14.45" customHeight="1" x14ac:dyDescent="0.2">
      <c r="A45" s="14" t="s">
        <v>22</v>
      </c>
      <c r="B45" s="11">
        <v>24536</v>
      </c>
      <c r="C45" s="11">
        <v>25486</v>
      </c>
      <c r="D45" s="12">
        <v>26466</v>
      </c>
      <c r="E45" s="16">
        <v>27478</v>
      </c>
      <c r="F45" s="16">
        <v>28538</v>
      </c>
    </row>
    <row r="46" spans="1:6" ht="14.45" customHeight="1" x14ac:dyDescent="0.2">
      <c r="A46" s="14" t="s">
        <v>23</v>
      </c>
      <c r="B46" s="11">
        <v>15559</v>
      </c>
      <c r="C46" s="11">
        <v>16203</v>
      </c>
      <c r="D46" s="12">
        <v>16876</v>
      </c>
      <c r="E46" s="16">
        <v>17574</v>
      </c>
      <c r="F46" s="16">
        <v>18313</v>
      </c>
    </row>
    <row r="47" spans="1:6" ht="14.3" customHeight="1" x14ac:dyDescent="0.2">
      <c r="A47" s="14" t="s">
        <v>24</v>
      </c>
      <c r="B47" s="11">
        <v>13747</v>
      </c>
      <c r="C47" s="11">
        <v>14472</v>
      </c>
      <c r="D47" s="12">
        <v>15214</v>
      </c>
      <c r="E47" s="16">
        <v>15978</v>
      </c>
      <c r="F47" s="16">
        <v>16785</v>
      </c>
    </row>
    <row r="48" spans="1:6" ht="14.3" customHeight="1" x14ac:dyDescent="0.2">
      <c r="A48" s="14"/>
      <c r="B48" s="11"/>
      <c r="C48" s="11"/>
      <c r="D48" s="12"/>
      <c r="E48" s="15"/>
      <c r="F48" s="15"/>
    </row>
    <row r="49" spans="1:6" x14ac:dyDescent="0.2">
      <c r="A49" s="27" t="s">
        <v>25</v>
      </c>
      <c r="B49" s="8">
        <f>SUM(B51:B68)</f>
        <v>1948188</v>
      </c>
      <c r="C49" s="8">
        <f t="shared" ref="C49:E49" si="3">SUM(C51:C68)</f>
        <v>1979709</v>
      </c>
      <c r="D49" s="8">
        <f t="shared" si="3"/>
        <v>2010999</v>
      </c>
      <c r="E49" s="8">
        <f t="shared" si="3"/>
        <v>2042050</v>
      </c>
      <c r="F49" s="9">
        <f>SUM(F51:F68)</f>
        <v>2072833</v>
      </c>
    </row>
    <row r="50" spans="1:6" x14ac:dyDescent="0.2">
      <c r="A50" s="7"/>
      <c r="B50" s="24"/>
      <c r="C50" s="24"/>
      <c r="D50" s="24"/>
      <c r="E50" s="24"/>
      <c r="F50" s="26"/>
    </row>
    <row r="51" spans="1:6" ht="14.45" customHeight="1" x14ac:dyDescent="0.2">
      <c r="A51" s="14" t="s">
        <v>7</v>
      </c>
      <c r="B51" s="11">
        <v>180416</v>
      </c>
      <c r="C51" s="11">
        <v>180973</v>
      </c>
      <c r="D51" s="12">
        <v>181318</v>
      </c>
      <c r="E51" s="16">
        <v>181292</v>
      </c>
      <c r="F51" s="16">
        <v>181083</v>
      </c>
    </row>
    <row r="52" spans="1:6" ht="14.45" customHeight="1" x14ac:dyDescent="0.2">
      <c r="A52" s="22" t="s">
        <v>8</v>
      </c>
      <c r="B52" s="12">
        <v>177280</v>
      </c>
      <c r="C52" s="12">
        <v>177549</v>
      </c>
      <c r="D52" s="12">
        <v>177938</v>
      </c>
      <c r="E52" s="16">
        <v>178576</v>
      </c>
      <c r="F52" s="16">
        <v>179312</v>
      </c>
    </row>
    <row r="53" spans="1:6" ht="14.45" customHeight="1" x14ac:dyDescent="0.2">
      <c r="A53" s="14" t="s">
        <v>9</v>
      </c>
      <c r="B53" s="12">
        <v>174669</v>
      </c>
      <c r="C53" s="12">
        <v>175647</v>
      </c>
      <c r="D53" s="12">
        <v>176384</v>
      </c>
      <c r="E53" s="16">
        <v>176990</v>
      </c>
      <c r="F53" s="16">
        <v>177477</v>
      </c>
    </row>
    <row r="54" spans="1:6" ht="14.45" customHeight="1" x14ac:dyDescent="0.2">
      <c r="A54" s="14" t="s">
        <v>10</v>
      </c>
      <c r="B54" s="12">
        <v>167034</v>
      </c>
      <c r="C54" s="12">
        <v>169496</v>
      </c>
      <c r="D54" s="12">
        <v>171603</v>
      </c>
      <c r="E54" s="16">
        <v>173350</v>
      </c>
      <c r="F54" s="16">
        <v>174790</v>
      </c>
    </row>
    <row r="55" spans="1:6" ht="14.45" customHeight="1" x14ac:dyDescent="0.2">
      <c r="A55" s="14" t="s">
        <v>11</v>
      </c>
      <c r="B55" s="12">
        <v>157440</v>
      </c>
      <c r="C55" s="12">
        <v>159178</v>
      </c>
      <c r="D55" s="12">
        <v>161452</v>
      </c>
      <c r="E55" s="16">
        <v>163866</v>
      </c>
      <c r="F55" s="16">
        <v>166385</v>
      </c>
    </row>
    <row r="56" spans="1:6" ht="14.45" customHeight="1" x14ac:dyDescent="0.2">
      <c r="A56" s="14" t="s">
        <v>12</v>
      </c>
      <c r="B56" s="12">
        <v>152479</v>
      </c>
      <c r="C56" s="12">
        <v>153827</v>
      </c>
      <c r="D56" s="12">
        <v>155030</v>
      </c>
      <c r="E56" s="16">
        <v>156342</v>
      </c>
      <c r="F56" s="16">
        <v>157739</v>
      </c>
    </row>
    <row r="57" spans="1:6" ht="14.45" customHeight="1" x14ac:dyDescent="0.2">
      <c r="A57" s="14" t="s">
        <v>13</v>
      </c>
      <c r="B57" s="12">
        <v>146072</v>
      </c>
      <c r="C57" s="12">
        <v>147834</v>
      </c>
      <c r="D57" s="12">
        <v>149461</v>
      </c>
      <c r="E57" s="16">
        <v>151086</v>
      </c>
      <c r="F57" s="16">
        <v>152722</v>
      </c>
    </row>
    <row r="58" spans="1:6" ht="14.45" customHeight="1" x14ac:dyDescent="0.2">
      <c r="A58" s="14" t="s">
        <v>14</v>
      </c>
      <c r="B58" s="12">
        <v>140417</v>
      </c>
      <c r="C58" s="12">
        <v>141704</v>
      </c>
      <c r="D58" s="12">
        <v>143087</v>
      </c>
      <c r="E58" s="16">
        <v>144496</v>
      </c>
      <c r="F58" s="16">
        <v>145917</v>
      </c>
    </row>
    <row r="59" spans="1:6" ht="14.45" customHeight="1" x14ac:dyDescent="0.2">
      <c r="A59" s="14" t="s">
        <v>15</v>
      </c>
      <c r="B59" s="12">
        <v>132591</v>
      </c>
      <c r="C59" s="12">
        <v>134633</v>
      </c>
      <c r="D59" s="12">
        <v>136481</v>
      </c>
      <c r="E59" s="16">
        <v>138237</v>
      </c>
      <c r="F59" s="16">
        <v>139878</v>
      </c>
    </row>
    <row r="60" spans="1:6" ht="14.45" customHeight="1" x14ac:dyDescent="0.2">
      <c r="A60" s="14" t="s">
        <v>16</v>
      </c>
      <c r="B60" s="12">
        <v>117355</v>
      </c>
      <c r="C60" s="12">
        <v>120764</v>
      </c>
      <c r="D60" s="12">
        <v>124077</v>
      </c>
      <c r="E60" s="16">
        <v>127157</v>
      </c>
      <c r="F60" s="16">
        <v>129975</v>
      </c>
    </row>
    <row r="61" spans="1:6" ht="14.45" customHeight="1" x14ac:dyDescent="0.2">
      <c r="A61" s="14" t="s">
        <v>17</v>
      </c>
      <c r="B61" s="12">
        <v>101268</v>
      </c>
      <c r="C61" s="12">
        <v>104278</v>
      </c>
      <c r="D61" s="12">
        <v>107099</v>
      </c>
      <c r="E61" s="16">
        <v>109868</v>
      </c>
      <c r="F61" s="16">
        <v>112926</v>
      </c>
    </row>
    <row r="62" spans="1:6" ht="14.45" customHeight="1" x14ac:dyDescent="0.2">
      <c r="A62" s="14" t="s">
        <v>18</v>
      </c>
      <c r="B62" s="12">
        <v>81976</v>
      </c>
      <c r="C62" s="12">
        <v>85483</v>
      </c>
      <c r="D62" s="12">
        <v>89149</v>
      </c>
      <c r="E62" s="16">
        <v>92821</v>
      </c>
      <c r="F62" s="16">
        <v>96132</v>
      </c>
    </row>
    <row r="63" spans="1:6" ht="14.45" customHeight="1" x14ac:dyDescent="0.2">
      <c r="A63" s="14" t="s">
        <v>19</v>
      </c>
      <c r="B63" s="12">
        <v>64708</v>
      </c>
      <c r="C63" s="12">
        <v>67422</v>
      </c>
      <c r="D63" s="12">
        <v>70208</v>
      </c>
      <c r="E63" s="16">
        <v>73168</v>
      </c>
      <c r="F63" s="16">
        <v>76281</v>
      </c>
    </row>
    <row r="64" spans="1:6" ht="14.45" customHeight="1" x14ac:dyDescent="0.2">
      <c r="A64" s="14" t="s">
        <v>20</v>
      </c>
      <c r="B64" s="12">
        <v>50525</v>
      </c>
      <c r="C64" s="12">
        <v>52476</v>
      </c>
      <c r="D64" s="12">
        <v>54606</v>
      </c>
      <c r="E64" s="16">
        <v>56845</v>
      </c>
      <c r="F64" s="16">
        <v>59222</v>
      </c>
    </row>
    <row r="65" spans="1:6" ht="14.45" customHeight="1" x14ac:dyDescent="0.2">
      <c r="A65" s="14" t="s">
        <v>21</v>
      </c>
      <c r="B65" s="12">
        <v>38772</v>
      </c>
      <c r="C65" s="12">
        <v>40285</v>
      </c>
      <c r="D65" s="12">
        <v>41854</v>
      </c>
      <c r="E65" s="16">
        <v>43481</v>
      </c>
      <c r="F65" s="16">
        <v>45166</v>
      </c>
    </row>
    <row r="66" spans="1:6" ht="14.45" customHeight="1" x14ac:dyDescent="0.2">
      <c r="A66" s="14" t="s">
        <v>22</v>
      </c>
      <c r="B66" s="12">
        <v>28146</v>
      </c>
      <c r="C66" s="12">
        <v>29316</v>
      </c>
      <c r="D66" s="12">
        <v>30527</v>
      </c>
      <c r="E66" s="16">
        <v>31785</v>
      </c>
      <c r="F66" s="16">
        <v>33088</v>
      </c>
    </row>
    <row r="67" spans="1:6" ht="14.45" customHeight="1" x14ac:dyDescent="0.2">
      <c r="A67" s="14" t="s">
        <v>23</v>
      </c>
      <c r="B67" s="12">
        <v>18745</v>
      </c>
      <c r="C67" s="12">
        <v>19575</v>
      </c>
      <c r="D67" s="12">
        <v>20443</v>
      </c>
      <c r="E67" s="16">
        <v>21351</v>
      </c>
      <c r="F67" s="16">
        <v>22298</v>
      </c>
    </row>
    <row r="68" spans="1:6" ht="14.45" customHeight="1" x14ac:dyDescent="0.2">
      <c r="A68" s="14" t="s">
        <v>24</v>
      </c>
      <c r="B68" s="12">
        <v>18295</v>
      </c>
      <c r="C68" s="12">
        <v>19269</v>
      </c>
      <c r="D68" s="12">
        <v>20282</v>
      </c>
      <c r="E68" s="16">
        <v>21339</v>
      </c>
      <c r="F68" s="16">
        <v>22442</v>
      </c>
    </row>
    <row r="69" spans="1:6" ht="14.45" customHeight="1" x14ac:dyDescent="0.2">
      <c r="A69" s="18"/>
      <c r="B69" s="19"/>
      <c r="C69" s="19"/>
      <c r="D69" s="19"/>
      <c r="E69" s="19"/>
      <c r="F69" s="20"/>
    </row>
    <row r="70" spans="1:6" ht="14.45" customHeight="1" x14ac:dyDescent="0.2">
      <c r="A70" s="21" t="s">
        <v>3</v>
      </c>
      <c r="B70" s="1"/>
      <c r="C70" s="1"/>
      <c r="D70" s="1"/>
    </row>
    <row r="71" spans="1:6" ht="14.45" customHeight="1" x14ac:dyDescent="0.2">
      <c r="A71" s="1" t="s">
        <v>4</v>
      </c>
      <c r="B71" s="1"/>
      <c r="C71" s="1"/>
      <c r="D71" s="1"/>
    </row>
  </sheetData>
  <mergeCells count="5">
    <mergeCell ref="A3:B3"/>
    <mergeCell ref="A4:A5"/>
    <mergeCell ref="A1:F1"/>
    <mergeCell ref="A2:F2"/>
    <mergeCell ref="B4:F4"/>
  </mergeCells>
  <phoneticPr fontId="0" type="noConversion"/>
  <printOptions horizont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211-01</vt:lpstr>
      <vt:lpstr>'211-01'!Área_de_impresión</vt:lpstr>
      <vt:lpstr>'211-01'!Títulos_a_imprimir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2019-08-09T14:40:51Z</cp:lastPrinted>
  <dcterms:created xsi:type="dcterms:W3CDTF">2014-09-03T14:39:42Z</dcterms:created>
  <dcterms:modified xsi:type="dcterms:W3CDTF">2019-11-07T17:00:55Z</dcterms:modified>
</cp:coreProperties>
</file>